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900" windowHeight="11400" activeTab="0"/>
  </bookViews>
  <sheets>
    <sheet name="Quy dinh muc thu" sheetId="1" r:id="rId1"/>
  </sheets>
  <definedNames>
    <definedName name="_xlnm.Print_Titles" localSheetId="0">'Quy dinh muc thu'!$4:$5</definedName>
  </definedNames>
  <calcPr fullCalcOnLoad="1"/>
</workbook>
</file>

<file path=xl/sharedStrings.xml><?xml version="1.0" encoding="utf-8"?>
<sst xmlns="http://schemas.openxmlformats.org/spreadsheetml/2006/main" count="92" uniqueCount="51">
  <si>
    <t>ĐÀO TẠO THEO NIÊN CHẾ</t>
  </si>
  <si>
    <t>ĐÀO TẠO THEO TÍN CHỈ</t>
  </si>
  <si>
    <t>TT</t>
  </si>
  <si>
    <t>HỆ/ BẬC ĐÀO TẠO</t>
  </si>
  <si>
    <t>ĐƠN VỊ TÍNH</t>
  </si>
  <si>
    <t>I</t>
  </si>
  <si>
    <t>CHÍNH QUY</t>
  </si>
  <si>
    <t xml:space="preserve"> Cao đẳng</t>
  </si>
  <si>
    <t>Đồng/ ĐVHT</t>
  </si>
  <si>
    <t>II</t>
  </si>
  <si>
    <t>Đại học Từ xa truyền thống</t>
  </si>
  <si>
    <t>Học phí môn thi tốt nghiệp</t>
  </si>
  <si>
    <t>Học phí môn thi lại tốt nghiệp</t>
  </si>
  <si>
    <t>Đại học Từ xa</t>
  </si>
  <si>
    <t>MỨC HỌC PHÍ</t>
  </si>
  <si>
    <t>Đồng/ Tín chỉ</t>
  </si>
  <si>
    <t xml:space="preserve"> KHÔNG CHÍNH QUY</t>
  </si>
  <si>
    <t xml:space="preserve">Đại học Từ xa </t>
  </si>
  <si>
    <t xml:space="preserve">Tạo dáng công nghiệp </t>
  </si>
  <si>
    <t>_</t>
  </si>
  <si>
    <t xml:space="preserve">Đối với  học phần được miễn </t>
  </si>
  <si>
    <t>Đại học ( VHVL,VB2 các hệ, LT các hệ)</t>
  </si>
  <si>
    <t>Đồng/tháng</t>
  </si>
  <si>
    <t>Ngôn ngữ Anh</t>
  </si>
  <si>
    <t>CN sinh học</t>
  </si>
  <si>
    <t>Kỹ thuật Điện tử, Kỹ thuật viễn thông</t>
  </si>
  <si>
    <t>Quản trị kinh doanh</t>
  </si>
  <si>
    <t>Luật</t>
  </si>
  <si>
    <t>CN Thông tin</t>
  </si>
  <si>
    <t>CN Thông tin, CN Điện tử - Thông tin, CN sinh học</t>
  </si>
  <si>
    <t>Du lịch, Tiếng Anh, Tiếng Trung quốc</t>
  </si>
  <si>
    <t>Học phí học lại bậc Đại học</t>
  </si>
  <si>
    <t>Học phí thi lại đối với hệ từ xa</t>
  </si>
  <si>
    <t>Đồng/Môn</t>
  </si>
  <si>
    <t>Đồng/Học phần</t>
  </si>
  <si>
    <t xml:space="preserve">
Kinh Tế, Tài chính NH, Luật,
</t>
  </si>
  <si>
    <t xml:space="preserve">Cao học </t>
  </si>
  <si>
    <t xml:space="preserve"> Đại học (chính quy và song bằng)</t>
  </si>
  <si>
    <t>Kiến trúc</t>
  </si>
  <si>
    <t>Tạo dáng công nghiệp , Kiến trúc</t>
  </si>
  <si>
    <t>600.000đ/môn</t>
  </si>
  <si>
    <t>Tạo dáng công nghiệp, Kiến trúc</t>
  </si>
  <si>
    <t>VỀ MỨC THU HỌC PHÍ NĂM HỌC 2015 – 2016</t>
  </si>
  <si>
    <t>QUY ĐỊNH TẠM THỜI</t>
  </si>
  <si>
    <t>2.400.000đ</t>
  </si>
  <si>
    <t>Kinh Tế, Tài chính NH, Luật,</t>
  </si>
  <si>
    <t>Đại học Từ xa trực tuyến (E-learning) Topical- HOU</t>
  </si>
  <si>
    <t>Đại học Từ xa trực tuyến (E-learning) Ehou</t>
  </si>
  <si>
    <t>50% học phí học phần 
( riêng SV đã học 1 ngành ở Viện, khi học thêm 1 ngành khác thì những học phần được miễn có mức thu bằng 25% học phí học phần đó )</t>
  </si>
  <si>
    <t>(Ban hành kèm theo Quyết định số       /QĐ-ĐHM ngày    tháng    năm 2015
của Viện trưởng Viện Đại học Mở H à Nội)</t>
  </si>
  <si>
    <r>
      <rPr>
        <b/>
        <i/>
        <sz val="12"/>
        <color indexed="8"/>
        <rFont val="Times New Roman"/>
        <family val="1"/>
      </rPr>
      <t>Ghi chú:</t>
    </r>
    <r>
      <rPr>
        <sz val="12"/>
        <color theme="1"/>
        <rFont val="Times New Roman"/>
        <family val="2"/>
      </rPr>
      <t xml:space="preserve"> 
</t>
    </r>
    <r>
      <rPr>
        <b/>
        <sz val="12"/>
        <color indexed="8"/>
        <rFont val="Times New Roman"/>
        <family val="1"/>
      </rPr>
      <t>Riêng đối với hệ đào tạo từ xa : Mức học phí trên được áp dụng từ ngày 01/01/2016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</si>
</sst>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73" sqref="B73"/>
    </sheetView>
  </sheetViews>
  <sheetFormatPr defaultColWidth="9.00390625" defaultRowHeight="15.75"/>
  <cols>
    <col min="1" max="1" width="4.875" style="2" customWidth="1"/>
    <col min="2" max="2" width="39.125" style="0" customWidth="1"/>
    <col min="3" max="3" width="11.625" style="25" customWidth="1"/>
    <col min="4" max="4" width="11.625" style="2" customWidth="1"/>
    <col min="5" max="5" width="11.625" style="3" customWidth="1"/>
    <col min="6" max="6" width="12.50390625" style="2" customWidth="1"/>
  </cols>
  <sheetData>
    <row r="1" spans="1:6" ht="28.5" customHeight="1">
      <c r="A1" s="54" t="s">
        <v>43</v>
      </c>
      <c r="B1" s="54"/>
      <c r="C1" s="54"/>
      <c r="D1" s="54"/>
      <c r="E1" s="54"/>
      <c r="F1" s="54"/>
    </row>
    <row r="2" spans="1:6" ht="18" customHeight="1">
      <c r="A2" s="55" t="s">
        <v>42</v>
      </c>
      <c r="B2" s="55"/>
      <c r="C2" s="55"/>
      <c r="D2" s="55"/>
      <c r="E2" s="55"/>
      <c r="F2" s="55"/>
    </row>
    <row r="3" spans="1:6" ht="33.75" customHeight="1">
      <c r="A3" s="58" t="s">
        <v>49</v>
      </c>
      <c r="B3" s="59"/>
      <c r="C3" s="59"/>
      <c r="D3" s="59"/>
      <c r="E3" s="59"/>
      <c r="F3" s="59"/>
    </row>
    <row r="4" spans="1:6" ht="25.5" customHeight="1">
      <c r="A4" s="52" t="s">
        <v>2</v>
      </c>
      <c r="B4" s="52" t="s">
        <v>3</v>
      </c>
      <c r="C4" s="56" t="s">
        <v>0</v>
      </c>
      <c r="D4" s="57"/>
      <c r="E4" s="56" t="s">
        <v>1</v>
      </c>
      <c r="F4" s="57"/>
    </row>
    <row r="5" spans="1:6" ht="25.5" customHeight="1">
      <c r="A5" s="53"/>
      <c r="B5" s="53"/>
      <c r="C5" s="20" t="s">
        <v>14</v>
      </c>
      <c r="D5" s="5" t="s">
        <v>4</v>
      </c>
      <c r="E5" s="5" t="s">
        <v>14</v>
      </c>
      <c r="F5" s="5" t="s">
        <v>4</v>
      </c>
    </row>
    <row r="6" spans="1:6" ht="25.5" customHeight="1">
      <c r="A6" s="15" t="s">
        <v>5</v>
      </c>
      <c r="B6" s="16" t="s">
        <v>6</v>
      </c>
      <c r="C6" s="21"/>
      <c r="D6" s="17"/>
      <c r="E6" s="18"/>
      <c r="F6" s="66" t="s">
        <v>15</v>
      </c>
    </row>
    <row r="7" spans="1:6" ht="25.5" customHeight="1">
      <c r="A7" s="8">
        <v>1</v>
      </c>
      <c r="B7" s="10" t="s">
        <v>36</v>
      </c>
      <c r="C7" s="23"/>
      <c r="D7" s="1"/>
      <c r="E7" s="26"/>
      <c r="F7" s="64"/>
    </row>
    <row r="8" spans="1:6" ht="25.5" customHeight="1">
      <c r="A8" s="19" t="s">
        <v>19</v>
      </c>
      <c r="B8" s="11" t="s">
        <v>25</v>
      </c>
      <c r="C8" s="61">
        <v>1103000</v>
      </c>
      <c r="D8" s="45" t="s">
        <v>22</v>
      </c>
      <c r="E8" s="44">
        <v>368000</v>
      </c>
      <c r="F8" s="64"/>
    </row>
    <row r="9" spans="1:6" ht="25.5" customHeight="1">
      <c r="A9" s="19" t="s">
        <v>19</v>
      </c>
      <c r="B9" s="11" t="s">
        <v>28</v>
      </c>
      <c r="C9" s="62"/>
      <c r="D9" s="46"/>
      <c r="E9" s="44"/>
      <c r="F9" s="64"/>
    </row>
    <row r="10" spans="1:6" ht="25.5" customHeight="1">
      <c r="A10" s="19" t="s">
        <v>19</v>
      </c>
      <c r="B10" s="11" t="s">
        <v>24</v>
      </c>
      <c r="C10" s="63"/>
      <c r="D10" s="46"/>
      <c r="E10" s="44"/>
      <c r="F10" s="64"/>
    </row>
    <row r="11" spans="1:6" ht="25.5" customHeight="1">
      <c r="A11" s="19" t="s">
        <v>19</v>
      </c>
      <c r="B11" s="11" t="s">
        <v>23</v>
      </c>
      <c r="C11" s="61">
        <v>923000</v>
      </c>
      <c r="D11" s="46"/>
      <c r="E11" s="44">
        <v>308000</v>
      </c>
      <c r="F11" s="64"/>
    </row>
    <row r="12" spans="1:6" ht="25.5" customHeight="1">
      <c r="A12" s="19" t="s">
        <v>19</v>
      </c>
      <c r="B12" s="11" t="s">
        <v>26</v>
      </c>
      <c r="C12" s="62"/>
      <c r="D12" s="46"/>
      <c r="E12" s="44"/>
      <c r="F12" s="64"/>
    </row>
    <row r="13" spans="1:6" ht="25.5" customHeight="1">
      <c r="A13" s="19" t="s">
        <v>19</v>
      </c>
      <c r="B13" s="11" t="s">
        <v>27</v>
      </c>
      <c r="C13" s="63"/>
      <c r="D13" s="47"/>
      <c r="E13" s="44"/>
      <c r="F13" s="64"/>
    </row>
    <row r="14" spans="1:6" ht="25.5" customHeight="1">
      <c r="A14" s="8">
        <v>3</v>
      </c>
      <c r="B14" s="10" t="s">
        <v>37</v>
      </c>
      <c r="C14" s="22"/>
      <c r="D14" s="27"/>
      <c r="E14" s="26"/>
      <c r="F14" s="64"/>
    </row>
    <row r="15" spans="1:6" ht="25.5" customHeight="1">
      <c r="A15" s="1" t="s">
        <v>19</v>
      </c>
      <c r="B15" s="11" t="s">
        <v>29</v>
      </c>
      <c r="C15" s="60">
        <f>650000+85000</f>
        <v>735000</v>
      </c>
      <c r="D15" s="45" t="s">
        <v>22</v>
      </c>
      <c r="E15" s="26">
        <v>192000</v>
      </c>
      <c r="F15" s="64"/>
    </row>
    <row r="16" spans="1:6" ht="25.5" customHeight="1">
      <c r="A16" s="1" t="s">
        <v>19</v>
      </c>
      <c r="B16" s="11" t="s">
        <v>30</v>
      </c>
      <c r="C16" s="60"/>
      <c r="D16" s="46"/>
      <c r="E16" s="26">
        <v>201000</v>
      </c>
      <c r="F16" s="64"/>
    </row>
    <row r="17" spans="1:6" ht="25.5" customHeight="1">
      <c r="A17" s="1" t="s">
        <v>19</v>
      </c>
      <c r="B17" s="11" t="s">
        <v>39</v>
      </c>
      <c r="C17" s="60"/>
      <c r="D17" s="46"/>
      <c r="E17" s="26">
        <v>212000</v>
      </c>
      <c r="F17" s="64"/>
    </row>
    <row r="18" spans="1:6" ht="30" customHeight="1">
      <c r="A18" s="1" t="s">
        <v>19</v>
      </c>
      <c r="B18" s="11" t="s">
        <v>35</v>
      </c>
      <c r="C18" s="23">
        <f>550000+65000</f>
        <v>615000</v>
      </c>
      <c r="D18" s="47"/>
      <c r="E18" s="26">
        <v>172000</v>
      </c>
      <c r="F18" s="64"/>
    </row>
    <row r="19" spans="1:6" ht="25.5" customHeight="1">
      <c r="A19" s="8">
        <v>4</v>
      </c>
      <c r="B19" s="10" t="s">
        <v>7</v>
      </c>
      <c r="C19" s="22"/>
      <c r="D19" s="27"/>
      <c r="E19" s="26"/>
      <c r="F19" s="64"/>
    </row>
    <row r="20" spans="1:6" ht="25.5" customHeight="1">
      <c r="A20" s="1" t="s">
        <v>19</v>
      </c>
      <c r="B20" s="11" t="s">
        <v>28</v>
      </c>
      <c r="C20" s="61">
        <f>C15*0.8</f>
        <v>588000</v>
      </c>
      <c r="D20" s="45" t="s">
        <v>22</v>
      </c>
      <c r="E20" s="26">
        <v>159000</v>
      </c>
      <c r="F20" s="64"/>
    </row>
    <row r="21" spans="1:6" ht="25.5" customHeight="1">
      <c r="A21" s="32" t="s">
        <v>19</v>
      </c>
      <c r="B21" s="11" t="s">
        <v>24</v>
      </c>
      <c r="C21" s="63"/>
      <c r="D21" s="47"/>
      <c r="E21" s="31">
        <v>152000</v>
      </c>
      <c r="F21" s="64"/>
    </row>
    <row r="22" spans="1:6" ht="25.5" customHeight="1">
      <c r="A22" s="8">
        <v>5</v>
      </c>
      <c r="B22" s="10" t="s">
        <v>31</v>
      </c>
      <c r="C22" s="24"/>
      <c r="D22" s="11"/>
      <c r="E22" s="12"/>
      <c r="F22" s="6"/>
    </row>
    <row r="23" spans="1:6" ht="25.5" customHeight="1">
      <c r="A23" s="1" t="s">
        <v>19</v>
      </c>
      <c r="B23" s="11" t="s">
        <v>38</v>
      </c>
      <c r="C23" s="24">
        <v>152000</v>
      </c>
      <c r="D23" s="48" t="s">
        <v>8</v>
      </c>
      <c r="E23" s="12"/>
      <c r="F23" s="6"/>
    </row>
    <row r="24" spans="1:6" ht="25.5" customHeight="1">
      <c r="A24" s="1" t="s">
        <v>19</v>
      </c>
      <c r="B24" s="11" t="s">
        <v>18</v>
      </c>
      <c r="C24" s="24">
        <v>155000</v>
      </c>
      <c r="D24" s="48"/>
      <c r="E24" s="12"/>
      <c r="F24" s="6"/>
    </row>
    <row r="25" spans="1:6" ht="25.5" customHeight="1">
      <c r="A25" s="8" t="s">
        <v>9</v>
      </c>
      <c r="B25" s="28" t="s">
        <v>16</v>
      </c>
      <c r="C25" s="29"/>
      <c r="D25" s="8"/>
      <c r="E25" s="30"/>
      <c r="F25" s="6"/>
    </row>
    <row r="26" spans="1:6" ht="25.5" customHeight="1">
      <c r="A26" s="8">
        <v>1</v>
      </c>
      <c r="B26" s="10" t="s">
        <v>21</v>
      </c>
      <c r="C26" s="22"/>
      <c r="D26" s="11"/>
      <c r="E26" s="12"/>
      <c r="F26" s="6"/>
    </row>
    <row r="27" spans="1:6" ht="25.5" customHeight="1">
      <c r="A27" s="1" t="s">
        <v>19</v>
      </c>
      <c r="B27" s="11" t="s">
        <v>29</v>
      </c>
      <c r="C27" s="60">
        <v>1103000</v>
      </c>
      <c r="D27" s="45" t="s">
        <v>22</v>
      </c>
      <c r="E27" s="26">
        <v>288000</v>
      </c>
      <c r="F27" s="64" t="s">
        <v>15</v>
      </c>
    </row>
    <row r="28" spans="1:6" ht="25.5" customHeight="1">
      <c r="A28" s="1" t="s">
        <v>19</v>
      </c>
      <c r="B28" s="11" t="s">
        <v>30</v>
      </c>
      <c r="C28" s="60"/>
      <c r="D28" s="46"/>
      <c r="E28" s="26">
        <v>302000</v>
      </c>
      <c r="F28" s="64"/>
    </row>
    <row r="29" spans="1:6" ht="25.5" customHeight="1">
      <c r="A29" s="1" t="s">
        <v>19</v>
      </c>
      <c r="B29" s="11" t="s">
        <v>41</v>
      </c>
      <c r="C29" s="60"/>
      <c r="D29" s="46"/>
      <c r="E29" s="26">
        <v>318000</v>
      </c>
      <c r="F29" s="64"/>
    </row>
    <row r="30" spans="1:6" ht="24.75" customHeight="1">
      <c r="A30" s="1" t="s">
        <v>19</v>
      </c>
      <c r="B30" s="37" t="s">
        <v>45</v>
      </c>
      <c r="C30" s="23">
        <v>923000</v>
      </c>
      <c r="D30" s="47"/>
      <c r="E30" s="26">
        <v>258000</v>
      </c>
      <c r="F30" s="65"/>
    </row>
    <row r="31" spans="1:6" ht="24.75" customHeight="1">
      <c r="A31" s="36"/>
      <c r="B31" s="37"/>
      <c r="C31" s="33"/>
      <c r="D31" s="36"/>
      <c r="E31" s="35"/>
      <c r="F31" s="34"/>
    </row>
    <row r="32" spans="1:6" ht="25.5" customHeight="1">
      <c r="A32" s="9">
        <v>2</v>
      </c>
      <c r="B32" s="10" t="s">
        <v>31</v>
      </c>
      <c r="C32" s="24"/>
      <c r="D32" s="11"/>
      <c r="E32" s="12"/>
      <c r="F32" s="6"/>
    </row>
    <row r="33" spans="1:6" ht="25.5" customHeight="1">
      <c r="A33" s="1" t="s">
        <v>19</v>
      </c>
      <c r="B33" s="11" t="s">
        <v>38</v>
      </c>
      <c r="C33" s="23">
        <v>228000</v>
      </c>
      <c r="D33" s="48" t="s">
        <v>8</v>
      </c>
      <c r="E33" s="26"/>
      <c r="F33" s="6"/>
    </row>
    <row r="34" spans="1:6" ht="25.5" customHeight="1">
      <c r="A34" s="1" t="s">
        <v>19</v>
      </c>
      <c r="B34" s="11" t="s">
        <v>18</v>
      </c>
      <c r="C34" s="23">
        <v>233000</v>
      </c>
      <c r="D34" s="48"/>
      <c r="E34" s="26"/>
      <c r="F34" s="7"/>
    </row>
    <row r="35" spans="1:6" ht="25.5" customHeight="1">
      <c r="A35" s="8">
        <v>3</v>
      </c>
      <c r="B35" s="10" t="s">
        <v>17</v>
      </c>
      <c r="C35" s="24"/>
      <c r="D35" s="1"/>
      <c r="E35" s="12"/>
      <c r="F35" s="6"/>
    </row>
    <row r="36" spans="1:6" ht="25.5" customHeight="1">
      <c r="A36" s="8" t="s">
        <v>19</v>
      </c>
      <c r="B36" s="11" t="s">
        <v>10</v>
      </c>
      <c r="C36" s="24">
        <v>130000</v>
      </c>
      <c r="D36" s="49" t="s">
        <v>8</v>
      </c>
      <c r="E36" s="39">
        <v>200000</v>
      </c>
      <c r="F36" s="72" t="s">
        <v>15</v>
      </c>
    </row>
    <row r="37" spans="1:6" ht="32.25" customHeight="1">
      <c r="A37" s="8"/>
      <c r="B37" s="11" t="s">
        <v>46</v>
      </c>
      <c r="C37" s="24">
        <f>160000*1.1</f>
        <v>176000</v>
      </c>
      <c r="D37" s="50"/>
      <c r="E37" s="39">
        <v>264000</v>
      </c>
      <c r="F37" s="72"/>
    </row>
    <row r="38" spans="1:6" ht="25.5" customHeight="1">
      <c r="A38" s="8" t="s">
        <v>19</v>
      </c>
      <c r="B38" s="11" t="s">
        <v>47</v>
      </c>
      <c r="C38" s="24">
        <f>140000*240000/210000</f>
        <v>160000</v>
      </c>
      <c r="D38" s="51"/>
      <c r="E38" s="39">
        <v>240000</v>
      </c>
      <c r="F38" s="72"/>
    </row>
    <row r="39" spans="1:6" ht="25.5" customHeight="1">
      <c r="A39" s="8" t="s">
        <v>19</v>
      </c>
      <c r="B39" s="11" t="s">
        <v>11</v>
      </c>
      <c r="C39" s="69" t="s">
        <v>44</v>
      </c>
      <c r="D39" s="70"/>
      <c r="E39" s="70"/>
      <c r="F39" s="71"/>
    </row>
    <row r="40" spans="1:6" ht="25.5" customHeight="1">
      <c r="A40" s="8" t="s">
        <v>19</v>
      </c>
      <c r="B40" s="11" t="s">
        <v>12</v>
      </c>
      <c r="C40" s="69" t="s">
        <v>40</v>
      </c>
      <c r="D40" s="70"/>
      <c r="E40" s="70"/>
      <c r="F40" s="71"/>
    </row>
    <row r="41" spans="1:6" ht="65.25" customHeight="1">
      <c r="A41" s="8" t="s">
        <v>19</v>
      </c>
      <c r="B41" s="11" t="s">
        <v>20</v>
      </c>
      <c r="C41" s="69" t="s">
        <v>48</v>
      </c>
      <c r="D41" s="70"/>
      <c r="E41" s="70"/>
      <c r="F41" s="71"/>
    </row>
    <row r="42" spans="1:6" ht="25.5" customHeight="1">
      <c r="A42" s="8">
        <v>4</v>
      </c>
      <c r="B42" s="10" t="s">
        <v>32</v>
      </c>
      <c r="C42" s="24"/>
      <c r="D42" s="38"/>
      <c r="E42" s="39"/>
      <c r="F42" s="40"/>
    </row>
    <row r="43" spans="1:6" ht="25.5" customHeight="1">
      <c r="A43" s="13" t="s">
        <v>19</v>
      </c>
      <c r="B43" s="14" t="s">
        <v>13</v>
      </c>
      <c r="C43" s="41">
        <v>150000</v>
      </c>
      <c r="D43" s="42" t="s">
        <v>33</v>
      </c>
      <c r="E43" s="43">
        <v>150000</v>
      </c>
      <c r="F43" s="42" t="s">
        <v>34</v>
      </c>
    </row>
    <row r="45" spans="1:6" ht="58.5" customHeight="1">
      <c r="A45" s="67" t="s">
        <v>50</v>
      </c>
      <c r="B45" s="68"/>
      <c r="C45" s="68"/>
      <c r="D45" s="68"/>
      <c r="E45" s="68"/>
      <c r="F45" s="68"/>
    </row>
    <row r="56" ht="15.75">
      <c r="B56" s="4"/>
    </row>
    <row r="57" ht="15.75">
      <c r="B57" s="4"/>
    </row>
    <row r="58" ht="15.75">
      <c r="B58" s="4"/>
    </row>
    <row r="59" ht="15.75">
      <c r="B59" s="4"/>
    </row>
    <row r="60" ht="15.75">
      <c r="B60" s="4"/>
    </row>
    <row r="61" ht="15.75">
      <c r="B61" s="4"/>
    </row>
  </sheetData>
  <sheetProtection/>
  <mergeCells count="28">
    <mergeCell ref="A45:F45"/>
    <mergeCell ref="C41:F41"/>
    <mergeCell ref="C39:F39"/>
    <mergeCell ref="C40:F40"/>
    <mergeCell ref="F36:F38"/>
    <mergeCell ref="D33:D34"/>
    <mergeCell ref="D36:D38"/>
    <mergeCell ref="A4:A5"/>
    <mergeCell ref="A1:F1"/>
    <mergeCell ref="A2:F2"/>
    <mergeCell ref="C4:D4"/>
    <mergeCell ref="E4:F4"/>
    <mergeCell ref="A3:F3"/>
    <mergeCell ref="C15:C17"/>
    <mergeCell ref="B4:B5"/>
    <mergeCell ref="C27:C29"/>
    <mergeCell ref="C8:C10"/>
    <mergeCell ref="C11:C13"/>
    <mergeCell ref="C20:C21"/>
    <mergeCell ref="F27:F30"/>
    <mergeCell ref="F6:F21"/>
    <mergeCell ref="E11:E13"/>
    <mergeCell ref="D15:D18"/>
    <mergeCell ref="D27:D30"/>
    <mergeCell ref="E8:E10"/>
    <mergeCell ref="D23:D24"/>
    <mergeCell ref="D20:D21"/>
    <mergeCell ref="D8:D13"/>
  </mergeCells>
  <printOptions/>
  <pageMargins left="0.25" right="0.25" top="0.5" bottom="0.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Ngananh</dc:creator>
  <cp:keywords/>
  <dc:description/>
  <cp:lastModifiedBy>Customer</cp:lastModifiedBy>
  <cp:lastPrinted>2015-08-20T09:50:01Z</cp:lastPrinted>
  <dcterms:created xsi:type="dcterms:W3CDTF">2013-08-05T09:57:14Z</dcterms:created>
  <dcterms:modified xsi:type="dcterms:W3CDTF">2015-11-25T02:49:28Z</dcterms:modified>
  <cp:category/>
  <cp:version/>
  <cp:contentType/>
  <cp:contentStatus/>
</cp:coreProperties>
</file>